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regionemarche.intra\ormadfs\Dati1\giunta\utenti\Industria\Credito e finanza\GABRIELE CONTI\Bando 1.1.7.1\Decreti\8 - Decreto Concessione 100k DA CARICARE\"/>
    </mc:Choice>
  </mc:AlternateContent>
  <xr:revisionPtr revIDLastSave="0" documentId="13_ncr:1_{27263E2A-FC03-4DFB-B5C5-40B07BEE1D08}" xr6:coauthVersionLast="47" xr6:coauthVersionMax="47" xr10:uidLastSave="{00000000-0000-0000-0000-000000000000}"/>
  <bookViews>
    <workbookView xWindow="-28920" yWindow="-45" windowWidth="29040" windowHeight="15720" xr2:uid="{00000000-000D-0000-FFFF-FFFF00000000}"/>
  </bookViews>
  <sheets>
    <sheet name="allegato 1" sheetId="5" r:id="rId1"/>
  </sheets>
  <definedNames>
    <definedName name="_xlnm._FilterDatabase" localSheetId="0" hidden="1">'allegato 1'!$E$4:$S$4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10" i="5" l="1"/>
</calcChain>
</file>

<file path=xl/sharedStrings.xml><?xml version="1.0" encoding="utf-8"?>
<sst xmlns="http://schemas.openxmlformats.org/spreadsheetml/2006/main" count="63" uniqueCount="43">
  <si>
    <t>ID PROGETTO</t>
  </si>
  <si>
    <t>RAGIONE SOCIALE</t>
  </si>
  <si>
    <t>TITOLO PROGETTO</t>
  </si>
  <si>
    <t>ID BANDO</t>
  </si>
  <si>
    <t xml:space="preserve">POSIZIONE </t>
  </si>
  <si>
    <t>PARTITA IVA</t>
  </si>
  <si>
    <t>SEDE LEGALE</t>
  </si>
  <si>
    <t>INDIRIZZO</t>
  </si>
  <si>
    <t>COMUNE</t>
  </si>
  <si>
    <t>CAP</t>
  </si>
  <si>
    <t>PV</t>
  </si>
  <si>
    <t>PUNTEGGIO TOTALE</t>
  </si>
  <si>
    <t>ESITO</t>
  </si>
  <si>
    <t>COR</t>
  </si>
  <si>
    <t>CUP</t>
  </si>
  <si>
    <t>COSTO INVESTIMENTO AMMESSO PER IMPRESA</t>
  </si>
  <si>
    <t>TOTALE INVESTIMENTO AMMESSO AGGREGATE</t>
  </si>
  <si>
    <t>CONTRIBUTO CONCEDIBILE PER IMPRESA</t>
  </si>
  <si>
    <t>FINANZIABILE PARZIALMENTE</t>
  </si>
  <si>
    <t>PU</t>
  </si>
  <si>
    <t>Pesaro</t>
  </si>
  <si>
    <t>ALLEGATO 1 - PR MARCHE FESR 2021-2027 AZIONE 1.1.7.1 - Bando “Infrastrutture locali per promuovere lo sviluppo imprenditoriale dei sistemi produttivi e dei territori”  (ID BANDO 617) approvata con decreto 61/IACR del 22.02.2024)</t>
  </si>
  <si>
    <t>CONTRIBUTO CONCESSO CON IL PRESENTE ATTO PER IMPRESA</t>
  </si>
  <si>
    <t>CONTRIBUTO CONCESSO CON IL PRESENTE ATTO PER PROGETTO</t>
  </si>
  <si>
    <t>NOTA</t>
  </si>
  <si>
    <t>OFFICINE CREATIVE MARCHIGIANE S.R.L.</t>
  </si>
  <si>
    <t>MANIFAKTURA S.R.L.</t>
  </si>
  <si>
    <t>DIGITO SYSTEM SRL</t>
  </si>
  <si>
    <t>FISIOCLINICS PESARO SRL</t>
  </si>
  <si>
    <t>IMP.EX S.R.L.</t>
  </si>
  <si>
    <t>PROGETTO FINANZIABILE PARZIALMENTE CON LA DOTAZIONE FINANZIARIA ATTUALE</t>
  </si>
  <si>
    <t>MoMa</t>
  </si>
  <si>
    <t>02560700417</t>
  </si>
  <si>
    <t>Via Schiavini 21</t>
  </si>
  <si>
    <t>02714380413</t>
  </si>
  <si>
    <t xml:space="preserve">Strada della Campanara 3/1 </t>
  </si>
  <si>
    <t>01188480410</t>
  </si>
  <si>
    <t xml:space="preserve">Via Liguria 65 </t>
  </si>
  <si>
    <t>02543120410</t>
  </si>
  <si>
    <t>Via Lino Liuti 2</t>
  </si>
  <si>
    <t>00340060417</t>
  </si>
  <si>
    <t>Strada Campanara S.N.</t>
  </si>
  <si>
    <t>B78D25000000007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</si>
</sst>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0\ &quot;€&quot;"/>
    <numFmt numFmtId="165" formatCode="_-* #,##0.00\ [$€-410]_-;\-* #,##0.00\ [$€-410]_-;_-* &quot;-&quot;??\ [$€-410]_-;_-@_-"/>
  </numFmts>
  <fonts count="6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 Light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3" fillId="0" borderId="1" xfId="1" applyNumberFormat="1" applyFont="1" applyFill="1" applyBorder="1" applyAlignment="1">
      <alignment horizontal="center" vertical="center"/>
    </xf>
    <xf numFmtId="14" fontId="0" fillId="3" borderId="1" xfId="0" applyNumberFormat="1" applyFill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4" fontId="5" fillId="0" borderId="0" xfId="0" applyNumberFormat="1" applyFont="1"/>
    <xf numFmtId="165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2" fontId="1" fillId="2" borderId="1" xfId="0" applyNumberFormat="1" applyFont="1" applyFill="1" applyBorder="1" applyAlignment="1">
      <alignment horizontal="center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2BF58F-0666-4162-9764-DB6F861441F1}">
  <sheetPr>
    <pageSetUpPr fitToPage="1"/>
  </sheetPr>
  <dimension ref="A2:T20"/>
  <sheetViews>
    <sheetView tabSelected="1" topLeftCell="J1" workbookViewId="0">
      <selection activeCell="M14" sqref="M14"/>
    </sheetView>
  </sheetViews>
  <sheetFormatPr defaultRowHeight="15" x14ac:dyDescent="0.25"/>
  <cols>
    <col min="1" max="1" width="15.85546875" style="1" bestFit="1" customWidth="1"/>
    <col min="2" max="2" width="18" style="1" customWidth="1"/>
    <col min="3" max="3" width="20.140625" style="1" customWidth="1"/>
    <col min="4" max="4" width="26.42578125" style="6" bestFit="1" customWidth="1"/>
    <col min="5" max="5" width="25.7109375" style="1" customWidth="1"/>
    <col min="6" max="6" width="25.7109375" style="18" customWidth="1"/>
    <col min="7" max="9" width="25.7109375" style="1" customWidth="1"/>
    <col min="10" max="10" width="36.5703125" style="1" customWidth="1"/>
    <col min="11" max="11" width="19.7109375" style="11" customWidth="1"/>
    <col min="12" max="12" width="25.7109375" style="1" customWidth="1"/>
    <col min="13" max="13" width="31.85546875" style="1" customWidth="1"/>
    <col min="14" max="14" width="25.7109375" style="6" customWidth="1"/>
    <col min="15" max="15" width="25.7109375" style="10" customWidth="1"/>
    <col min="16" max="16" width="25.7109375" style="6" customWidth="1"/>
    <col min="17" max="20" width="25.7109375" style="10" customWidth="1"/>
    <col min="21" max="21" width="9.140625" style="1"/>
    <col min="22" max="22" width="13.28515625" style="1" bestFit="1" customWidth="1"/>
    <col min="23" max="23" width="11.5703125" style="1" bestFit="1" customWidth="1"/>
    <col min="24" max="25" width="9.140625" style="1"/>
    <col min="26" max="27" width="11.5703125" style="1" bestFit="1" customWidth="1"/>
    <col min="28" max="16384" width="9.140625" style="1"/>
  </cols>
  <sheetData>
    <row r="2" spans="1:20" x14ac:dyDescent="0.25">
      <c r="A2" s="24" t="s">
        <v>21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6"/>
      <c r="T2" s="1"/>
    </row>
    <row r="3" spans="1:20" ht="23.25" x14ac:dyDescent="0.25">
      <c r="A3" s="2"/>
      <c r="B3" s="2"/>
      <c r="C3" s="2"/>
      <c r="D3" s="8"/>
      <c r="E3" s="2"/>
      <c r="F3" s="27" t="s">
        <v>6</v>
      </c>
      <c r="G3" s="27"/>
      <c r="H3" s="27"/>
      <c r="I3" s="27"/>
      <c r="J3" s="2"/>
      <c r="K3" s="14"/>
      <c r="L3" s="2"/>
      <c r="M3" s="2"/>
      <c r="N3" s="8"/>
      <c r="O3" s="9"/>
      <c r="P3" s="8"/>
      <c r="Q3" s="9"/>
      <c r="R3" s="9"/>
      <c r="S3" s="9"/>
      <c r="T3" s="9"/>
    </row>
    <row r="4" spans="1:20" s="6" customFormat="1" ht="116.25" x14ac:dyDescent="0.25">
      <c r="A4" s="4" t="s">
        <v>3</v>
      </c>
      <c r="B4" s="4" t="s">
        <v>4</v>
      </c>
      <c r="C4" s="4" t="s">
        <v>0</v>
      </c>
      <c r="D4" s="4" t="s">
        <v>1</v>
      </c>
      <c r="E4" s="4" t="s">
        <v>5</v>
      </c>
      <c r="F4" s="16" t="s">
        <v>7</v>
      </c>
      <c r="G4" s="4" t="s">
        <v>8</v>
      </c>
      <c r="H4" s="4" t="s">
        <v>9</v>
      </c>
      <c r="I4" s="4" t="s">
        <v>10</v>
      </c>
      <c r="J4" s="4" t="s">
        <v>2</v>
      </c>
      <c r="K4" s="4" t="s">
        <v>11</v>
      </c>
      <c r="L4" s="4" t="s">
        <v>12</v>
      </c>
      <c r="M4" s="4" t="s">
        <v>13</v>
      </c>
      <c r="N4" s="4" t="s">
        <v>14</v>
      </c>
      <c r="O4" s="5" t="s">
        <v>15</v>
      </c>
      <c r="P4" s="4" t="s">
        <v>16</v>
      </c>
      <c r="Q4" s="5" t="s">
        <v>17</v>
      </c>
      <c r="R4" s="5" t="s">
        <v>22</v>
      </c>
      <c r="S4" s="5" t="s">
        <v>23</v>
      </c>
      <c r="T4" s="5" t="s">
        <v>24</v>
      </c>
    </row>
    <row r="5" spans="1:20" s="6" customFormat="1" ht="30" x14ac:dyDescent="0.25">
      <c r="A5" s="7">
        <v>617</v>
      </c>
      <c r="B5" s="7">
        <v>15</v>
      </c>
      <c r="C5" s="7">
        <v>65866</v>
      </c>
      <c r="D5" s="7" t="s">
        <v>25</v>
      </c>
      <c r="E5" s="8" t="s">
        <v>32</v>
      </c>
      <c r="F5" s="17" t="s">
        <v>33</v>
      </c>
      <c r="G5" s="8" t="s">
        <v>20</v>
      </c>
      <c r="H5" s="8">
        <v>61121</v>
      </c>
      <c r="I5" s="8" t="s">
        <v>19</v>
      </c>
      <c r="J5" s="3" t="s">
        <v>31</v>
      </c>
      <c r="K5" s="12">
        <v>81</v>
      </c>
      <c r="L5" s="13" t="s">
        <v>18</v>
      </c>
      <c r="M5" s="17">
        <v>2430456</v>
      </c>
      <c r="N5" s="3" t="s">
        <v>42</v>
      </c>
      <c r="O5" s="9">
        <v>186470</v>
      </c>
      <c r="P5" s="22">
        <v>541822.5</v>
      </c>
      <c r="Q5" s="9">
        <v>93235</v>
      </c>
      <c r="R5" s="20">
        <v>35325.900862551847</v>
      </c>
      <c r="S5" s="23">
        <v>102645.83</v>
      </c>
      <c r="T5" s="21" t="s">
        <v>30</v>
      </c>
    </row>
    <row r="6" spans="1:20" s="6" customFormat="1" ht="30" x14ac:dyDescent="0.25">
      <c r="A6" s="7">
        <v>617</v>
      </c>
      <c r="B6" s="7">
        <v>15</v>
      </c>
      <c r="C6" s="7">
        <v>65866</v>
      </c>
      <c r="D6" s="7" t="s">
        <v>26</v>
      </c>
      <c r="E6" s="8" t="s">
        <v>34</v>
      </c>
      <c r="F6" s="17" t="s">
        <v>35</v>
      </c>
      <c r="G6" s="8" t="s">
        <v>20</v>
      </c>
      <c r="H6" s="8">
        <v>61122</v>
      </c>
      <c r="I6" s="8" t="s">
        <v>19</v>
      </c>
      <c r="J6" s="3" t="s">
        <v>31</v>
      </c>
      <c r="K6" s="12">
        <v>81</v>
      </c>
      <c r="L6" s="13" t="s">
        <v>18</v>
      </c>
      <c r="M6" s="17">
        <v>2430455</v>
      </c>
      <c r="N6" s="3" t="s">
        <v>42</v>
      </c>
      <c r="O6" s="9">
        <v>173970</v>
      </c>
      <c r="P6" s="22"/>
      <c r="Q6" s="9">
        <v>86985</v>
      </c>
      <c r="R6" s="20">
        <v>32957.832214609029</v>
      </c>
      <c r="S6" s="23"/>
      <c r="T6" s="21"/>
    </row>
    <row r="7" spans="1:20" s="6" customFormat="1" ht="30" x14ac:dyDescent="0.25">
      <c r="A7" s="7">
        <v>617</v>
      </c>
      <c r="B7" s="7">
        <v>15</v>
      </c>
      <c r="C7" s="7">
        <v>65866</v>
      </c>
      <c r="D7" s="7" t="s">
        <v>27</v>
      </c>
      <c r="E7" s="8" t="s">
        <v>36</v>
      </c>
      <c r="F7" s="17" t="s">
        <v>37</v>
      </c>
      <c r="G7" s="8" t="s">
        <v>20</v>
      </c>
      <c r="H7" s="8">
        <v>61122</v>
      </c>
      <c r="I7" s="8" t="s">
        <v>19</v>
      </c>
      <c r="J7" s="3" t="s">
        <v>31</v>
      </c>
      <c r="K7" s="12">
        <v>81</v>
      </c>
      <c r="L7" s="13" t="s">
        <v>18</v>
      </c>
      <c r="M7" s="17">
        <v>2430454</v>
      </c>
      <c r="N7" s="3" t="s">
        <v>42</v>
      </c>
      <c r="O7" s="9">
        <v>62760</v>
      </c>
      <c r="P7" s="22"/>
      <c r="Q7" s="9">
        <v>31380</v>
      </c>
      <c r="R7" s="20">
        <v>11889.599067591324</v>
      </c>
      <c r="S7" s="23"/>
      <c r="T7" s="21"/>
    </row>
    <row r="8" spans="1:20" s="6" customFormat="1" ht="30" x14ac:dyDescent="0.25">
      <c r="A8" s="7">
        <v>617</v>
      </c>
      <c r="B8" s="7">
        <v>15</v>
      </c>
      <c r="C8" s="7">
        <v>65866</v>
      </c>
      <c r="D8" s="7" t="s">
        <v>28</v>
      </c>
      <c r="E8" s="8" t="s">
        <v>38</v>
      </c>
      <c r="F8" s="17" t="s">
        <v>39</v>
      </c>
      <c r="G8" s="8" t="s">
        <v>20</v>
      </c>
      <c r="H8" s="8">
        <v>61122</v>
      </c>
      <c r="I8" s="8" t="s">
        <v>19</v>
      </c>
      <c r="J8" s="3" t="s">
        <v>31</v>
      </c>
      <c r="K8" s="12">
        <v>81</v>
      </c>
      <c r="L8" s="13" t="s">
        <v>18</v>
      </c>
      <c r="M8" s="17">
        <v>2430453</v>
      </c>
      <c r="N8" s="3" t="s">
        <v>42</v>
      </c>
      <c r="O8" s="9">
        <v>81122.5</v>
      </c>
      <c r="P8" s="22"/>
      <c r="Q8" s="9">
        <v>40561.25</v>
      </c>
      <c r="R8" s="20">
        <v>15368.29191141933</v>
      </c>
      <c r="S8" s="23"/>
      <c r="T8" s="21"/>
    </row>
    <row r="9" spans="1:20" s="6" customFormat="1" ht="30" x14ac:dyDescent="0.25">
      <c r="A9" s="7">
        <v>617</v>
      </c>
      <c r="B9" s="7">
        <v>15</v>
      </c>
      <c r="C9" s="7">
        <v>65866</v>
      </c>
      <c r="D9" s="7" t="s">
        <v>29</v>
      </c>
      <c r="E9" s="8" t="s">
        <v>40</v>
      </c>
      <c r="F9" s="17" t="s">
        <v>41</v>
      </c>
      <c r="G9" s="8" t="s">
        <v>20</v>
      </c>
      <c r="H9" s="8">
        <v>61122</v>
      </c>
      <c r="I9" s="8" t="s">
        <v>19</v>
      </c>
      <c r="J9" s="3" t="s">
        <v>31</v>
      </c>
      <c r="K9" s="12">
        <v>81</v>
      </c>
      <c r="L9" s="13" t="s">
        <v>18</v>
      </c>
      <c r="M9" s="15">
        <v>2430452</v>
      </c>
      <c r="N9" s="3" t="s">
        <v>42</v>
      </c>
      <c r="O9" s="9">
        <v>37500</v>
      </c>
      <c r="P9" s="22"/>
      <c r="Q9" s="9">
        <v>18750</v>
      </c>
      <c r="R9" s="20">
        <v>7104.2059438284678</v>
      </c>
      <c r="S9" s="23"/>
      <c r="T9" s="21"/>
    </row>
    <row r="10" spans="1:20" x14ac:dyDescent="0.25">
      <c r="R10" s="10">
        <f>SUM(R5:R9)</f>
        <v>102645.82999999999</v>
      </c>
    </row>
    <row r="12" spans="1:20" ht="18.75" x14ac:dyDescent="0.3">
      <c r="R12" s="19"/>
    </row>
    <row r="13" spans="1:20" ht="18.75" x14ac:dyDescent="0.3">
      <c r="R13" s="19"/>
    </row>
    <row r="14" spans="1:20" ht="18.75" x14ac:dyDescent="0.3">
      <c r="R14" s="19"/>
    </row>
    <row r="15" spans="1:20" ht="18.75" x14ac:dyDescent="0.3">
      <c r="R15" s="19"/>
    </row>
    <row r="16" spans="1:20" ht="18.75" x14ac:dyDescent="0.3">
      <c r="R16" s="19"/>
    </row>
    <row r="17" spans="18:18" ht="18.75" x14ac:dyDescent="0.3">
      <c r="R17" s="19"/>
    </row>
    <row r="18" spans="18:18" ht="18.75" x14ac:dyDescent="0.3">
      <c r="R18" s="19"/>
    </row>
    <row r="19" spans="18:18" ht="18.75" x14ac:dyDescent="0.3">
      <c r="R19" s="19"/>
    </row>
    <row r="20" spans="18:18" ht="18.75" x14ac:dyDescent="0.3">
      <c r="R20" s="19"/>
    </row>
  </sheetData>
  <autoFilter ref="E4:S4" xr:uid="{ED2BF58F-0666-4162-9764-DB6F861441F1}">
    <sortState xmlns:xlrd2="http://schemas.microsoft.com/office/spreadsheetml/2017/richdata2" ref="E4:S5">
      <sortCondition ref="E4"/>
    </sortState>
  </autoFilter>
  <mergeCells count="5">
    <mergeCell ref="T5:T9"/>
    <mergeCell ref="P5:P9"/>
    <mergeCell ref="S5:S9"/>
    <mergeCell ref="A2:S2"/>
    <mergeCell ref="F3:I3"/>
  </mergeCells>
  <phoneticPr fontId="4" type="noConversion"/>
  <pageMargins left="0.7" right="0.7" top="0.75" bottom="0.75" header="0.3" footer="0.3"/>
  <pageSetup paperSize="8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allegato 1</vt:lpstr>
    </vt:vector>
  </TitlesOfParts>
  <Company>Regione Marche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Gabriele Conti</dc:creator>
  <cp:lastModifiedBy>Gabriele Conti</cp:lastModifiedBy>
  <cp:lastPrinted>2025-03-27T08:49:55Z</cp:lastPrinted>
  <dcterms:created xsi:type="dcterms:W3CDTF">2024-07-31T08:06:41Z</dcterms:created>
  <dcterms:modified xsi:type="dcterms:W3CDTF">2025-05-08T06:40:24Z</dcterms:modified>
</cp:coreProperties>
</file>